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<sst xmlns="http://schemas.openxmlformats.org/spreadsheetml/2006/main" count="206" uniqueCount="204">
  <si>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</si>
  <si>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</si>
  <si>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</si>
  <si>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</si>
  <si>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</si>
  <si>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</si>
  <si>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</si>
  <si>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</si>
  <si>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</si>
  <si>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</si>
  <si>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</si>
  <si>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</si>
  <si>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</si>
  <si>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</si>
  <si>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</si>
  <si>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</si>
  <si>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</si>
  <si>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</si>
  <si>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</si>
  <si>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</si>
  <si>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</si>
  <si>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</si>
  <si>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</si>
  <si>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</si>
  <si>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</si>
  <si>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</si>
  <si>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</si>
  <si>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</si>
  <si>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</si>
  <si>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</si>
  <si>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</si>
  <si>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</si>
  <si>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</si>
  <si>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</si>
  <si>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</si>
  <si>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</si>
  <si>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</si>
  <si>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</si>
  <si>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</si>
  <si>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</si>
  <si>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</si>
  <si>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</si>
  <si>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</si>
  <si>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</si>
  <si>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</si>
  <si>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</si>
  <si>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</si>
  <si>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</si>
  <si>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</si>
  <si>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</si>
  <si>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</si>
  <si>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</si>
  <si>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</si>
  <si>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</si>
  <si>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</si>
  <si>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</si>
  <si>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</si>
  <si>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</si>
  <si>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</si>
  <si>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</si>
  <si>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</si>
  <si>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</si>
  <si>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</si>
  <si>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</si>
  <si>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</si>
  <si>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</si>
  <si>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</si>
  <si>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</si>
  <si>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</si>
  <si>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</si>
  <si>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</si>
  <si>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</si>
  <si>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</si>
  <si>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</si>
  <si>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</si>
  <si>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</si>
  <si>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</si>
  <si>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</si>
  <si>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</si>
  <si>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</si>
  <si>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</si>
  <si>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</si>
  <si>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</si>
  <si>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</si>
  <si>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</si>
  <si>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</si>
  <si>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</si>
  <si>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</si>
  <si>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</si>
  <si>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</si>
  <si>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</si>
  <si>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</si>
  <si>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</si>
  <si>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</si>
  <si>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</si>
  <si>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</si>
  <si>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</si>
  <si>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</si>
  <si>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</si>
  <si>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</si>
  <si>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</si>
  <si>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</si>
  <si>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</si>
  <si>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</si>
  <si>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</si>
  <si>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</si>
  <si>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</si>
  <si>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</si>
  <si>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</si>
  <si>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</si>
  <si>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</si>
  <si>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</si>
  <si>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</si>
  <si>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</si>
  <si>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</si>
  <si>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</si>
  <si>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</si>
  <si>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</si>
  <si>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</si>
  <si>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</si>
  <si>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</si>
  <si>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</si>
  <si>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</si>
  <si>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</si>
  <si>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</si>
  <si>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</si>
  <si>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</si>
  <si>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</si>
  <si>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</si>
  <si>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</si>
  <si>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</si>
  <si>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</si>
  <si>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</si>
  <si>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</si>
  <si>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</si>
  <si>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</si>
  <si>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</si>
  <si>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</si>
  <si>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</si>
  <si>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</si>
  <si>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</si>
  <si>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</si>
  <si>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</si>
  <si>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</si>
  <si>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</si>
  <si>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</si>
  <si>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</si>
  <si>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</si>
  <si>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</si>
  <si>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</si>
  <si>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</si>
  <si>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</si>
  <si>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</si>
  <si>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</si>
  <si>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</si>
  <si>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</si>
  <si>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</si>
  <si>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</si>
  <si>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</si>
  <si>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</si>
  <si>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</si>
  <si>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</si>
  <si>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</si>
  <si>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</si>
  <si>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</si>
  <si>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</si>
  <si>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</si>
  <si>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</si>
  <si>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</si>
  <si>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</si>
  <si>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</si>
  <si>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</si>
  <si>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</si>
  <si>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</si>
  <si>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</si>
  <si>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</si>
  <si>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</si>
  <si>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</si>
  <si>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</si>
  <si>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</si>
  <si>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</si>
  <si>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</si>
  <si>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</si>
  <si>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</si>
  <si>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</si>
  <si>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</si>
  <si>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</si>
  <si>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</si>
  <si>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</si>
  <si>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</si>
  <si>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</si>
  <si>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</si>
  <si>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</si>
  <si>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</si>
  <si>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</si>
  <si>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</si>
  <si>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</si>
  <si>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</si>
  <si>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</si>
  <si>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</si>
  <si>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</si>
  <si>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</si>
  <si>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للصناعات الكهربائية</t>
  </si>
  <si>
    <t>ARAB ELECTRICAL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</si>
</sst>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</v>
      </c>
      <c r="F6" s="13">
        <v>0.49</v>
      </c>
      <c r="G6" s="13">
        <v>0.61</v>
      </c>
      <c r="H6" s="13">
        <v>0.65</v>
      </c>
      <c r="I6" s="4" t="s">
        <v>139</v>
      </c>
    </row>
    <row r="7" spans="4:9" ht="20.100000000000001" customHeight="1">
      <c r="D7" s="10" t="s">
        <v>126</v>
      </c>
      <c r="E7" s="14">
        <v>2814695.09</v>
      </c>
      <c r="F7" s="14">
        <v>8675652.6600000001</v>
      </c>
      <c r="G7" s="14">
        <v>6136170.5999999996</v>
      </c>
      <c r="H7" s="14">
        <v>24156221.940000001</v>
      </c>
      <c r="I7" s="4" t="s">
        <v>140</v>
      </c>
    </row>
    <row r="8" spans="4:9" ht="20.100000000000001" customHeight="1">
      <c r="D8" s="10" t="s">
        <v>25</v>
      </c>
      <c r="E8" s="14">
        <v>5455722</v>
      </c>
      <c r="F8" s="14">
        <v>12078579</v>
      </c>
      <c r="G8" s="14">
        <v>8284362</v>
      </c>
      <c r="H8" s="14">
        <v>18826073</v>
      </c>
      <c r="I8" s="4" t="s">
        <v>1</v>
      </c>
    </row>
    <row r="9" spans="4:9" ht="20.100000000000001" customHeight="1">
      <c r="D9" s="10" t="s">
        <v>26</v>
      </c>
      <c r="E9" s="14">
        <v>4180</v>
      </c>
      <c r="F9" s="14">
        <v>6023</v>
      </c>
      <c r="G9" s="14">
        <v>10208</v>
      </c>
      <c r="H9" s="14">
        <v>13792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3000000</v>
      </c>
      <c r="F11" s="14">
        <v>2940000</v>
      </c>
      <c r="G11" s="14">
        <v>3660000</v>
      </c>
      <c r="H11" s="14">
        <v>3900000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10894</v>
      </c>
      <c r="F16" s="56">
        <v>52209</v>
      </c>
      <c r="G16" s="56">
        <v>2412</v>
      </c>
      <c r="H16" s="56">
        <v>444322</v>
      </c>
      <c r="I16" s="3" t="s">
        <v>58</v>
      </c>
    </row>
    <row r="17" spans="4:9" ht="20.100000000000001" customHeight="1">
      <c r="D17" s="10" t="s">
        <v>128</v>
      </c>
      <c r="E17" s="57">
        <v>1583841</v>
      </c>
      <c r="F17" s="57">
        <v>1619253</v>
      </c>
      <c r="G17" s="57">
        <v>1654289</v>
      </c>
      <c r="H17" s="57">
        <v>1420630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1005604</v>
      </c>
      <c r="F19" s="57">
        <v>1380187</v>
      </c>
      <c r="G19" s="57">
        <v>1457953</v>
      </c>
      <c r="H19" s="57">
        <v>1120917</v>
      </c>
      <c r="I19" s="4" t="s">
        <v>169</v>
      </c>
    </row>
    <row r="20" spans="4:9" ht="20.100000000000001" customHeight="1">
      <c r="D20" s="19" t="s">
        <v>180</v>
      </c>
      <c r="E20" s="57">
        <v>2033</v>
      </c>
      <c r="F20" s="57">
        <v>1380187</v>
      </c>
      <c r="G20" s="57">
        <v>7189</v>
      </c>
      <c r="H20" s="57">
        <v>13210</v>
      </c>
      <c r="I20" s="4" t="s">
        <v>170</v>
      </c>
    </row>
    <row r="21" spans="4:9" ht="20.100000000000001" customHeight="1">
      <c r="D21" s="19" t="s">
        <v>181</v>
      </c>
      <c r="E21" s="57">
        <v>2211783</v>
      </c>
      <c r="F21" s="57">
        <v>2123869</v>
      </c>
      <c r="G21" s="57">
        <v>2685488</v>
      </c>
      <c r="H21" s="57">
        <v>3218616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5001177</v>
      </c>
      <c r="F23" s="57">
        <v>5262484</v>
      </c>
      <c r="G23" s="57">
        <v>5925014</v>
      </c>
      <c r="H23" s="57">
        <v>6404896</v>
      </c>
      <c r="I23" s="4" t="s">
        <v>60</v>
      </c>
    </row>
    <row r="24" spans="4:9" ht="20.100000000000001" customHeight="1">
      <c r="D24" s="10" t="s">
        <v>98</v>
      </c>
      <c r="E24" s="57">
        <v>246763</v>
      </c>
      <c r="F24" s="57">
        <v>251229</v>
      </c>
      <c r="G24" s="57">
        <v>256381</v>
      </c>
      <c r="H24" s="57">
        <v>248656</v>
      </c>
      <c r="I24" s="4" t="s">
        <v>82</v>
      </c>
    </row>
    <row r="25" spans="4:9" ht="20.100000000000001" customHeight="1">
      <c r="D25" s="10" t="s">
        <v>158</v>
      </c>
      <c r="E25" s="57">
        <v>3365891</v>
      </c>
      <c r="F25" s="57">
        <v>3455926</v>
      </c>
      <c r="G25" s="57">
        <v>3653677</v>
      </c>
      <c r="H25" s="57">
        <v>3799683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3365891</v>
      </c>
      <c r="F28" s="57">
        <v>3455926</v>
      </c>
      <c r="G28" s="57">
        <v>3653677</v>
      </c>
      <c r="H28" s="57">
        <v>3799683</v>
      </c>
      <c r="I28" s="4" t="s">
        <v>175</v>
      </c>
    </row>
    <row r="29" spans="4:9" ht="20.100000000000001" customHeight="1">
      <c r="D29" s="10" t="s">
        <v>72</v>
      </c>
      <c r="E29" s="57">
        <v>1893</v>
      </c>
      <c r="F29" s="57">
        <v>2069</v>
      </c>
      <c r="G29" s="57">
        <v>3060</v>
      </c>
      <c r="H29" s="57">
        <v>2398</v>
      </c>
      <c r="I29" s="4" t="s">
        <v>176</v>
      </c>
    </row>
    <row r="30" spans="4:9" ht="20.100000000000001" customHeight="1">
      <c r="D30" s="21" t="s">
        <v>29</v>
      </c>
      <c r="E30" s="58">
        <v>8615724</v>
      </c>
      <c r="F30" s="58">
        <v>8971708</v>
      </c>
      <c r="G30" s="58">
        <v>9838132</v>
      </c>
      <c r="H30" s="58">
        <v>10455633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1222832</v>
      </c>
      <c r="F35" s="56">
        <v>1109882</v>
      </c>
      <c r="G35" s="56">
        <v>1373698</v>
      </c>
      <c r="H35" s="56">
        <v>1067011</v>
      </c>
      <c r="I35" s="3" t="s">
        <v>150</v>
      </c>
    </row>
    <row r="36" spans="4:9" ht="20.100000000000001" customHeight="1">
      <c r="D36" s="10" t="s">
        <v>101</v>
      </c>
      <c r="E36" s="57">
        <v>555489</v>
      </c>
      <c r="F36" s="57">
        <v>676643</v>
      </c>
      <c r="G36" s="57">
        <v>641374</v>
      </c>
      <c r="H36" s="57">
        <v>910457</v>
      </c>
      <c r="I36" s="4" t="s">
        <v>151</v>
      </c>
    </row>
    <row r="37" spans="4:9" ht="20.100000000000001" customHeight="1">
      <c r="D37" s="10" t="s">
        <v>102</v>
      </c>
      <c r="E37" s="57">
        <v>366414</v>
      </c>
      <c r="F37" s="57">
        <v>508646</v>
      </c>
      <c r="G37" s="57">
        <v>582191</v>
      </c>
      <c r="H37" s="57">
        <v>513987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2313565</v>
      </c>
      <c r="F39" s="57">
        <v>2421519</v>
      </c>
      <c r="G39" s="57">
        <v>2854643</v>
      </c>
      <c r="H39" s="57">
        <v>3112078</v>
      </c>
      <c r="I39" s="4" t="s">
        <v>86</v>
      </c>
    </row>
    <row r="40" spans="4:9" ht="20.100000000000001" customHeight="1">
      <c r="D40" s="10" t="s">
        <v>105</v>
      </c>
      <c r="E40" s="57">
        <v>45500</v>
      </c>
      <c r="F40" s="57">
        <v>0</v>
      </c>
      <c r="G40" s="57">
        <v>242977</v>
      </c>
      <c r="H40" s="57">
        <v>512555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2359065</v>
      </c>
      <c r="F43" s="58">
        <v>2421519</v>
      </c>
      <c r="G43" s="58">
        <v>3097620</v>
      </c>
      <c r="H43" s="58">
        <v>3624633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273566</v>
      </c>
      <c r="F49" s="57">
        <v>273566</v>
      </c>
      <c r="G49" s="57">
        <v>273566</v>
      </c>
      <c r="H49" s="57">
        <v>248128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-16907</v>
      </c>
      <c r="F58" s="57">
        <v>276623</v>
      </c>
      <c r="G58" s="57">
        <v>466946</v>
      </c>
      <c r="H58" s="57">
        <v>282872</v>
      </c>
      <c r="I58" s="4" t="s">
        <v>155</v>
      </c>
    </row>
    <row r="59" spans="4:9" ht="20.100000000000001" customHeight="1">
      <c r="D59" s="10" t="s">
        <v>38</v>
      </c>
      <c r="E59" s="57">
        <v>6256659</v>
      </c>
      <c r="F59" s="57">
        <v>6550189</v>
      </c>
      <c r="G59" s="57">
        <v>6740512</v>
      </c>
      <c r="H59" s="57">
        <v>6831000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8615724</v>
      </c>
      <c r="F61" s="58">
        <v>8971708</v>
      </c>
      <c r="G61" s="58">
        <v>9838132</v>
      </c>
      <c r="H61" s="58">
        <v>10455633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3602038</v>
      </c>
      <c r="F65" s="56">
        <v>5299380</v>
      </c>
      <c r="G65" s="56">
        <v>7538034</v>
      </c>
      <c r="H65" s="56">
        <v>7839106</v>
      </c>
      <c r="I65" s="3" t="s">
        <v>88</v>
      </c>
    </row>
    <row r="66" spans="4:9" ht="20.100000000000001" customHeight="1">
      <c r="D66" s="10" t="s">
        <v>110</v>
      </c>
      <c r="E66" s="57">
        <v>3465098</v>
      </c>
      <c r="F66" s="57">
        <v>4950044</v>
      </c>
      <c r="G66" s="57">
        <v>6709560</v>
      </c>
      <c r="H66" s="57">
        <v>6827334</v>
      </c>
      <c r="I66" s="4" t="s">
        <v>89</v>
      </c>
    </row>
    <row r="67" spans="4:9" ht="20.100000000000001" customHeight="1">
      <c r="D67" s="10" t="s">
        <v>132</v>
      </c>
      <c r="E67" s="57">
        <v>136940</v>
      </c>
      <c r="F67" s="57">
        <v>349336</v>
      </c>
      <c r="G67" s="57">
        <v>828474</v>
      </c>
      <c r="H67" s="57">
        <v>1011772</v>
      </c>
      <c r="I67" s="4" t="s">
        <v>90</v>
      </c>
    </row>
    <row r="68" spans="4:9" ht="20.100000000000001" customHeight="1">
      <c r="D68" s="10" t="s">
        <v>111</v>
      </c>
      <c r="E68" s="57">
        <v>280870</v>
      </c>
      <c r="F68" s="57">
        <v>294046</v>
      </c>
      <c r="G68" s="57">
        <v>274597</v>
      </c>
      <c r="H68" s="57">
        <v>269910</v>
      </c>
      <c r="I68" s="4" t="s">
        <v>91</v>
      </c>
    </row>
    <row r="69" spans="4:9" ht="20.100000000000001" customHeight="1">
      <c r="D69" s="10" t="s">
        <v>112</v>
      </c>
      <c r="E69" s="57">
        <v>76900</v>
      </c>
      <c r="F69" s="57">
        <v>68969</v>
      </c>
      <c r="G69" s="57">
        <v>88814</v>
      </c>
      <c r="H69" s="57">
        <v>72596</v>
      </c>
      <c r="I69" s="4" t="s">
        <v>92</v>
      </c>
    </row>
    <row r="70" spans="4:9" ht="20.100000000000001" customHeight="1">
      <c r="D70" s="10" t="s">
        <v>113</v>
      </c>
      <c r="E70" s="57">
        <v>156018</v>
      </c>
      <c r="F70" s="57">
        <v>252638</v>
      </c>
      <c r="G70" s="57">
        <v>278260</v>
      </c>
      <c r="H70" s="57">
        <v>260367</v>
      </c>
      <c r="I70" s="4" t="s">
        <v>93</v>
      </c>
    </row>
    <row r="71" spans="4:9" ht="20.100000000000001" customHeight="1">
      <c r="D71" s="10" t="s">
        <v>114</v>
      </c>
      <c r="E71" s="57">
        <v>6861</v>
      </c>
      <c r="F71" s="57">
        <v>6781</v>
      </c>
      <c r="G71" s="57">
        <v>18762</v>
      </c>
      <c r="H71" s="57">
        <v>116875</v>
      </c>
      <c r="I71" s="4" t="s">
        <v>94</v>
      </c>
    </row>
    <row r="72" spans="4:9" ht="20.100000000000001" customHeight="1">
      <c r="D72" s="10" t="s">
        <v>115</v>
      </c>
      <c r="E72" s="57">
        <v>-227691</v>
      </c>
      <c r="F72" s="57">
        <v>-20460</v>
      </c>
      <c r="G72" s="57">
        <v>446301</v>
      </c>
      <c r="H72" s="57">
        <v>552391</v>
      </c>
      <c r="I72" s="4" t="s">
        <v>95</v>
      </c>
    </row>
    <row r="73" spans="4:9" ht="20.100000000000001" customHeight="1">
      <c r="D73" s="10" t="s">
        <v>116</v>
      </c>
      <c r="E73" s="57">
        <v>89659</v>
      </c>
      <c r="F73" s="57">
        <v>34692</v>
      </c>
      <c r="G73" s="57">
        <v>27140</v>
      </c>
      <c r="H73" s="57">
        <v>10653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-138032</v>
      </c>
      <c r="F75" s="57">
        <v>14232</v>
      </c>
      <c r="G75" s="57">
        <v>473441</v>
      </c>
      <c r="H75" s="57">
        <v>563044</v>
      </c>
      <c r="I75" s="4" t="s">
        <v>96</v>
      </c>
    </row>
    <row r="76" spans="4:9" ht="20.100000000000001" customHeight="1">
      <c r="D76" s="10" t="s">
        <v>118</v>
      </c>
      <c r="E76" s="57">
        <v>150032</v>
      </c>
      <c r="F76" s="57">
        <v>196441</v>
      </c>
      <c r="G76" s="57">
        <v>219065</v>
      </c>
      <c r="H76" s="57">
        <v>214579</v>
      </c>
      <c r="I76" s="4" t="s">
        <v>97</v>
      </c>
    </row>
    <row r="77" spans="4:9" ht="20.100000000000001" customHeight="1">
      <c r="D77" s="10" t="s">
        <v>190</v>
      </c>
      <c r="E77" s="57">
        <v>-288064</v>
      </c>
      <c r="F77" s="57">
        <v>-182209</v>
      </c>
      <c r="G77" s="57">
        <v>254376</v>
      </c>
      <c r="H77" s="57">
        <v>348465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11613</v>
      </c>
      <c r="H78" s="57">
        <v>19740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7327</v>
      </c>
      <c r="H80" s="57">
        <v>9674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-288064</v>
      </c>
      <c r="F82" s="57">
        <v>-182209</v>
      </c>
      <c r="G82" s="57">
        <v>235436</v>
      </c>
      <c r="H82" s="57">
        <v>319051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-288064</v>
      </c>
      <c r="F84" s="58">
        <v>-182209</v>
      </c>
      <c r="G84" s="58">
        <v>235436</v>
      </c>
      <c r="H84" s="58">
        <v>319051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52209</v>
      </c>
      <c r="F88" s="56">
        <v>2412</v>
      </c>
      <c r="G88" s="56">
        <v>444322</v>
      </c>
      <c r="H88" s="56">
        <v>319529</v>
      </c>
      <c r="I88" s="3" t="s">
        <v>16</v>
      </c>
    </row>
    <row r="89" spans="4:9" ht="20.100000000000001" customHeight="1">
      <c r="D89" s="10" t="s">
        <v>43</v>
      </c>
      <c r="E89" s="57">
        <v>488855</v>
      </c>
      <c r="F89" s="57">
        <v>514897</v>
      </c>
      <c r="G89" s="57">
        <v>23097</v>
      </c>
      <c r="H89" s="57">
        <v>806108</v>
      </c>
      <c r="I89" s="4" t="s">
        <v>17</v>
      </c>
    </row>
    <row r="90" spans="4:9" ht="20.100000000000001" customHeight="1">
      <c r="D90" s="10" t="s">
        <v>44</v>
      </c>
      <c r="E90" s="57">
        <v>-74792</v>
      </c>
      <c r="F90" s="57">
        <v>-53896</v>
      </c>
      <c r="G90" s="57">
        <v>-154225</v>
      </c>
      <c r="H90" s="57">
        <v>-364132</v>
      </c>
      <c r="I90" s="4" t="s">
        <v>18</v>
      </c>
    </row>
    <row r="91" spans="4:9" ht="20.100000000000001" customHeight="1">
      <c r="D91" s="10" t="s">
        <v>45</v>
      </c>
      <c r="E91" s="57">
        <v>-455378</v>
      </c>
      <c r="F91" s="57">
        <v>-411204</v>
      </c>
      <c r="G91" s="57">
        <v>-310782</v>
      </c>
      <c r="H91" s="57">
        <v>-317183</v>
      </c>
      <c r="I91" s="4" t="s">
        <v>19</v>
      </c>
    </row>
    <row r="92" spans="4:9" ht="20.100000000000001" customHeight="1">
      <c r="D92" s="21" t="s">
        <v>47</v>
      </c>
      <c r="E92" s="58">
        <v>10894</v>
      </c>
      <c r="F92" s="58">
        <v>52209</v>
      </c>
      <c r="G92" s="58">
        <v>2412</v>
      </c>
      <c r="H92" s="58">
        <v>444322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90.928700000000006</v>
      </c>
      <c r="F96" s="22">
        <f>+F8*100/F10</f>
        <v>201.30965</v>
      </c>
      <c r="G96" s="22">
        <f>+G8*100/G10</f>
        <v>138.0727</v>
      </c>
      <c r="H96" s="22">
        <f>+H8*100/H10</f>
        <v>313.76788333333332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-4.8010666666666667E-2</v>
      </c>
      <c r="F97" s="13">
        <f>+F84/F10</f>
        <v>-3.0368166666666668E-2</v>
      </c>
      <c r="G97" s="13">
        <f>+G84/G10</f>
        <v>3.9239333333333334E-2</v>
      </c>
      <c r="H97" s="13">
        <f>+H84/H10</f>
        <v>5.3175166666666669E-2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1.0427765</v>
      </c>
      <c r="F99" s="13">
        <f>+F59/F10</f>
        <v>1.0916981666666667</v>
      </c>
      <c r="G99" s="13">
        <f>+G59/G10</f>
        <v>1.1234186666666666</v>
      </c>
      <c r="H99" s="13">
        <f>+H59/H10</f>
        <v>1.1385000000000001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-10.414352366140857</v>
      </c>
      <c r="F100" s="13">
        <f>+F11/F84</f>
        <v>-16.135317135816564</v>
      </c>
      <c r="G100" s="13">
        <f>+G11/G84</f>
        <v>15.545625987529519</v>
      </c>
      <c r="H100" s="13">
        <f>+H11/H84</f>
        <v>12.22375106174248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7.6923076923076925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94.028854321096006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0.47948913309803204</v>
      </c>
      <c r="F103" s="23">
        <f>+F11/F59</f>
        <v>0.44884201051297912</v>
      </c>
      <c r="G103" s="23">
        <f>+G11/G59</f>
        <v>0.54298545867138881</v>
      </c>
      <c r="H103" s="23">
        <f>+H11/H59</f>
        <v>0.57092665788317964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3.8017366835108346</v>
      </c>
      <c r="F105" s="30">
        <f>+F67*100/F65</f>
        <v>6.592016424562873</v>
      </c>
      <c r="G105" s="30">
        <f>+G67*100/G65</f>
        <v>10.990584547641998</v>
      </c>
      <c r="H105" s="30">
        <f>+H67*100/H65</f>
        <v>12.906726864007197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-3.8320528545229116</v>
      </c>
      <c r="F106" s="31">
        <f>+F75*100/F65</f>
        <v>0.26855971830666986</v>
      </c>
      <c r="G106" s="31">
        <f>+G75*100/G65</f>
        <v>6.2806960011058584</v>
      </c>
      <c r="H106" s="31">
        <f>+H75*100/H65</f>
        <v>7.1825026986495653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-7.9972504454422744</v>
      </c>
      <c r="F107" s="31">
        <f>+F82*100/F65</f>
        <v>-3.4383078775252955</v>
      </c>
      <c r="G107" s="31">
        <f>+G82*100/G65</f>
        <v>3.1233077484129153</v>
      </c>
      <c r="H107" s="31">
        <f>+H82*100/H65</f>
        <v>4.0699921649228878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-1.602094031795819</v>
      </c>
      <c r="F108" s="31">
        <f>(F82+F76)*100/F30</f>
        <v>0.15863200184401899</v>
      </c>
      <c r="G108" s="31">
        <f>(G82+G76)*100/G30</f>
        <v>4.619789610466702</v>
      </c>
      <c r="H108" s="31">
        <f>(H82+H76)*100/H30</f>
        <v>5.1037560327528713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-4.6041185878917164</v>
      </c>
      <c r="F109" s="29">
        <f>+F84*100/F59</f>
        <v>-2.7817365269918164</v>
      </c>
      <c r="G109" s="29">
        <f>+G84*100/G59</f>
        <v>3.4928503947474612</v>
      </c>
      <c r="H109" s="29">
        <f>+H84*100/H59</f>
        <v>4.6706338749817009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27.380925851385211</v>
      </c>
      <c r="F111" s="22">
        <f>+F43*100/F30</f>
        <v>26.990613158609264</v>
      </c>
      <c r="G111" s="22">
        <f>+G43*100/G30</f>
        <v>31.485855241625138</v>
      </c>
      <c r="H111" s="22">
        <f>+H43*100/H30</f>
        <v>34.66679635752326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72.619074148614786</v>
      </c>
      <c r="F112" s="13">
        <f>+F59*100/F30</f>
        <v>73.009386841390736</v>
      </c>
      <c r="G112" s="13">
        <f>+G59*100/G30</f>
        <v>68.514144758374869</v>
      </c>
      <c r="H112" s="13">
        <f>+H59*100/H30</f>
        <v>65.333203642476747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-0.92001706302655428</v>
      </c>
      <c r="F113" s="23">
        <f>+F75/F76</f>
        <v>7.244923412118652E-2</v>
      </c>
      <c r="G113" s="23">
        <f>+G75/G76</f>
        <v>2.1611896012598999</v>
      </c>
      <c r="H113" s="23">
        <f>+H75/H76</f>
        <v>2.6239473573835279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0.41807722717208673</v>
      </c>
      <c r="F115" s="22">
        <f>+F65/F30</f>
        <v>0.59067682541607458</v>
      </c>
      <c r="G115" s="22">
        <f>+G65/G30</f>
        <v>0.76620582037321716</v>
      </c>
      <c r="H115" s="22">
        <f>+H65/H30</f>
        <v>0.74974953692425894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1.0701588375856497</v>
      </c>
      <c r="F116" s="13">
        <f>+F65/F28</f>
        <v>1.5334182502750349</v>
      </c>
      <c r="G116" s="13">
        <f>+G65/G28</f>
        <v>2.0631363965670748</v>
      </c>
      <c r="H116" s="13">
        <f>+H65/H28</f>
        <v>2.0630947371135959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1.3402373556897349</v>
      </c>
      <c r="F117" s="23">
        <f>+F65/F120</f>
        <v>1.8653450500094158</v>
      </c>
      <c r="G117" s="23">
        <f>+G65/G120</f>
        <v>2.4550889778466511</v>
      </c>
      <c r="H117" s="23">
        <f>+H65/H120</f>
        <v>2.3806678656397042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2.1616755958877318</v>
      </c>
      <c r="F119" s="59">
        <f>+F23/F39</f>
        <v>2.1732160680960999</v>
      </c>
      <c r="G119" s="59">
        <f>+G23/G39</f>
        <v>2.075570920777134</v>
      </c>
      <c r="H119" s="59">
        <f>+H23/H39</f>
        <v>2.0580769505134513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2687612</v>
      </c>
      <c r="F120" s="58">
        <f>+F23-F39</f>
        <v>2840965</v>
      </c>
      <c r="G120" s="58">
        <f>+G23-G39</f>
        <v>3070371</v>
      </c>
      <c r="H120" s="58">
        <f>+H23-H39</f>
        <v>3292818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2012-10-21T07:42:13Z</dcterms:modified>
</cp:coreProperties>
</file>